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Copla\Desktop\Obras 2021-2024\Indicadores\CUARTO TRIMESTRE\"/>
    </mc:Choice>
  </mc:AlternateContent>
  <xr:revisionPtr revIDLastSave="0" documentId="8_{3B4FFDA8-1A9E-462D-9889-F41F7D61FC20}" xr6:coauthVersionLast="47" xr6:coauthVersionMax="47" xr10:uidLastSave="{00000000-0000-0000-0000-000000000000}"/>
  <bookViews>
    <workbookView xWindow="-120" yWindow="-120" windowWidth="20730" windowHeight="11160" xr2:uid="{00000000-000D-0000-FFFF-FFFF00000000}"/>
  </bookViews>
  <sheets>
    <sheet name="FONDO IV" sheetId="2" r:id="rId1"/>
    <sheet name="Hoja1" sheetId="3" r:id="rId2"/>
  </sheets>
  <definedNames>
    <definedName name="_xlnm.Print_Area" localSheetId="0">'FONDO IV'!$A$1:$AA$16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0" i="2" l="1"/>
  <c r="X15" i="2"/>
  <c r="X10" i="2"/>
  <c r="O9" i="2"/>
  <c r="Q11" i="2"/>
  <c r="Y11" i="2"/>
  <c r="W11" i="2"/>
  <c r="U11" i="2"/>
  <c r="S11" i="2"/>
  <c r="O11" i="2"/>
  <c r="M11" i="2"/>
  <c r="Q15" i="2"/>
  <c r="O15" i="2"/>
  <c r="Y9" i="2"/>
  <c r="W9" i="2"/>
  <c r="U9" i="2"/>
  <c r="S9" i="2"/>
  <c r="Q9" i="2"/>
  <c r="M9" i="2"/>
  <c r="K9" i="2"/>
  <c r="Y15" i="2" l="1"/>
  <c r="W15" i="2"/>
  <c r="U15" i="2"/>
  <c r="S15" i="2"/>
  <c r="Y13" i="2"/>
  <c r="W13" i="2"/>
  <c r="U13" i="2"/>
  <c r="S13" i="2"/>
  <c r="Q13" i="2"/>
  <c r="O13" i="2"/>
  <c r="Y7" i="2"/>
  <c r="W7" i="2"/>
  <c r="U7" i="2"/>
  <c r="S7" i="2"/>
  <c r="Q7" i="2"/>
  <c r="O7" i="2"/>
  <c r="M15" i="2"/>
  <c r="M13" i="2"/>
  <c r="M7" i="2"/>
  <c r="K15" i="2" l="1"/>
  <c r="K13" i="2"/>
  <c r="K7" i="2"/>
</calcChain>
</file>

<file path=xl/sharedStrings.xml><?xml version="1.0" encoding="utf-8"?>
<sst xmlns="http://schemas.openxmlformats.org/spreadsheetml/2006/main" count="87" uniqueCount="56">
  <si>
    <t>Índice de Dependencia Financiera</t>
  </si>
  <si>
    <t>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t>
  </si>
  <si>
    <t>(Recursos ministrados del FORTAMUN DF al municipio o demarcación territorial / Ingresos propios registrados por el municipio o demarcación territorial del Distrito Federal)</t>
  </si>
  <si>
    <t>Propósito</t>
  </si>
  <si>
    <t>Semestral</t>
  </si>
  <si>
    <t>Otra</t>
  </si>
  <si>
    <t>Estratégico</t>
  </si>
  <si>
    <t>Descendente</t>
  </si>
  <si>
    <t>Componente</t>
  </si>
  <si>
    <t>Trimestral</t>
  </si>
  <si>
    <t>Porcentaje</t>
  </si>
  <si>
    <t>Ascendente</t>
  </si>
  <si>
    <t>Índice en el Ejercicio de Recursos</t>
  </si>
  <si>
    <t>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t>
  </si>
  <si>
    <t>(Gasto ejercido del FORTAMUN DF por el municipio o demarcación territorial / Monto anual aprobado del FORTAMUN DF al municipio o demarcación territorial)*100</t>
  </si>
  <si>
    <t>Actividad</t>
  </si>
  <si>
    <t>Gestión</t>
  </si>
  <si>
    <t>Índice de Aplicación Prioritaria de Recursos</t>
  </si>
  <si>
    <t>((Gasto ejercido en Obligaciones Financieras + Gasto ejercido en Pago por Derechos de Agua + Gasto ejercido en Seguridad Pública + Gasto ejercido en Inversión) / (Gasto total ejercido del FORTAMUN DF)) * 100</t>
  </si>
  <si>
    <t>Anual</t>
  </si>
  <si>
    <t>TIPO DE INDICADOR</t>
  </si>
  <si>
    <t>NOMBRE DEL INDICADOR</t>
  </si>
  <si>
    <t>SENTIDO DEL INDICADOR</t>
  </si>
  <si>
    <t>DEFINICIÓN DEL INDICADOR</t>
  </si>
  <si>
    <t>[(Ingreso disponible municipal o de la demarcación territorial  de la Ciudad de México en el año t /  Ingreso disponible municipal o de la demarcación territorial de la Ciudad de México del año t-1)-1]*100</t>
  </si>
  <si>
    <t>Porcentaje de recursos FORTAMUN recibidos por municipios y demarcaciones territoriales de la Ciudad de México</t>
  </si>
  <si>
    <t>(Recursos transferidos del FORTAMUN al municipio o demarcación territorial de la Cuidad de México/ Monto anual aprobado del FORTAMUN en el municipio o demarcación territorial de la Ciudad de México )*100</t>
  </si>
  <si>
    <t>METAS 2022</t>
  </si>
  <si>
    <t>AVANCES 2022</t>
  </si>
  <si>
    <t>Primer trimestre</t>
  </si>
  <si>
    <t>Segundo trimestre</t>
  </si>
  <si>
    <t>Tercer trimestre</t>
  </si>
  <si>
    <t>Cuarto trimestre</t>
  </si>
  <si>
    <r>
      <t xml:space="preserve">Justificación de variaciones </t>
    </r>
    <r>
      <rPr>
        <sz val="10"/>
        <color theme="1"/>
        <rFont val="Calibri"/>
        <family val="2"/>
        <scheme val="minor"/>
      </rPr>
      <t>(Metas vs Avances)</t>
    </r>
  </si>
  <si>
    <t>Información solicitada al área de:</t>
  </si>
  <si>
    <t>Datos de cada variable</t>
  </si>
  <si>
    <t xml:space="preserve"> METODO DE CALCULO</t>
  </si>
  <si>
    <t>Tasa de variación del ingreso disponible del municipio o demarcación territorial de la Ciudad de México</t>
  </si>
  <si>
    <t>Mide la variación del ingreso municipal o demarcación territorial de la Ciudad de México disponible del año actual respecto del ingreso municipal o de la demarcación territorial disponible del año anterior. Ingresos disponibles se refiere al  Ingreso de Libre Disposición según lo señalado en la Ley de Disciplina Financiera de las Entidades Federativas y los Municipios, son los Ingresos locales y las participaciones federales, así como los recursos que, en su caso, reciban del Fondo de Estabilización de los Ingresos de las Entidades Federativas en los términos del artículo 19 de la Ley Federal de Presupuesto y Responsabilidad Hacendaria y cualquier otro recurso que no esté destinado a un fin específico. Excluye Transferencias Federales Etiquetadas e Ingresos Derivados de Financiamientos.</t>
  </si>
  <si>
    <t>Mide el porcentaje de recursos recibidos por el municipio o demarcación territorial de la Ciudad de México acumulado al periodo que se reporta, respecto al monto anual aprobado de FORTAMUN al municipio o demarcación territorial del la Cuidad de México.</t>
  </si>
  <si>
    <t>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t>
  </si>
  <si>
    <t xml:space="preserve"> FRECUENCIA</t>
  </si>
  <si>
    <t>UNIDAD DE MEDIDA</t>
  </si>
  <si>
    <t>VARIABLES</t>
  </si>
  <si>
    <t xml:space="preserve">Gasto ejercido del FORTAMUN DF por el municipio o demarcación territorial </t>
  </si>
  <si>
    <t>Recursos ministrados del FORTAMUN DF al municipio o demarcación territorial</t>
  </si>
  <si>
    <t>Ingreso disponible municipal o de la demarcación territorial  de la Ciudad de México en el año t</t>
  </si>
  <si>
    <t>Monto anual aprobado del FORTAMUN DF al municipio o demarcación territorial</t>
  </si>
  <si>
    <t>Ingresos propios registrados por el municipio o demarcación territorial del Distrito Federal</t>
  </si>
  <si>
    <t>Ingreso disponible municipal o de la demarcación territorial de la Ciudad de México del año t</t>
  </si>
  <si>
    <t>Recursos transferidos del FORTAMUN al municipio o demarcación territorial de la Cuidad de México</t>
  </si>
  <si>
    <t>Monto anual aprobado del FORTAMUN en el municipio o demarcación territorial de la Ciudad de México</t>
  </si>
  <si>
    <t>Gasto total ejercido del FORTAMUN DF</t>
  </si>
  <si>
    <t>Gasto ejercido en Obligaciones Financieras + Gasto ejercido en Pago por Derechos de Agua + Gasto ejercido en Seguridad Pública + Gasto ejercido en Inversión</t>
  </si>
  <si>
    <r>
      <t xml:space="preserve">Resultado </t>
    </r>
    <r>
      <rPr>
        <sz val="12"/>
        <color theme="1"/>
        <rFont val="Calibri"/>
        <family val="2"/>
        <scheme val="minor"/>
      </rPr>
      <t>(Aplicación matematica de la Fórmula)</t>
    </r>
  </si>
  <si>
    <t>INDICADORES DEL FONDO IV_MUNICIPALES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</si>
</sst>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6"/>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b/>
      <sz val="28"/>
      <color theme="1"/>
      <name val="Calibri"/>
      <family val="2"/>
      <scheme val="minor"/>
    </font>
    <font>
      <b/>
      <sz val="12"/>
      <color theme="1"/>
      <name val="Calibri"/>
      <family val="2"/>
      <scheme val="minor"/>
    </font>
    <font>
      <sz val="12"/>
      <color theme="1"/>
      <name val="Calibri"/>
      <family val="2"/>
      <scheme val="minor"/>
    </font>
    <font>
      <sz val="20"/>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0" fillId="0" borderId="0" xfId="0" applyAlignment="1">
      <alignment vertical="top" wrapText="1"/>
    </xf>
    <xf numFmtId="0" fontId="1" fillId="0" borderId="0" xfId="0" applyFont="1" applyAlignment="1">
      <alignment vertical="top" wrapText="1"/>
    </xf>
    <xf numFmtId="0" fontId="0" fillId="0" borderId="0" xfId="0" applyAlignment="1">
      <alignment vertical="center" wrapText="1"/>
    </xf>
    <xf numFmtId="0" fontId="1" fillId="0" borderId="0" xfId="0" applyFont="1" applyAlignment="1">
      <alignment vertical="center" wrapText="1"/>
    </xf>
    <xf numFmtId="0" fontId="1" fillId="0" borderId="1" xfId="0" applyFont="1" applyBorder="1" applyAlignment="1">
      <alignment horizontal="center" vertical="center" wrapText="1"/>
    </xf>
    <xf numFmtId="0" fontId="7" fillId="2" borderId="6" xfId="0" applyFont="1" applyFill="1" applyBorder="1" applyAlignment="1">
      <alignment horizontal="center" vertical="center" wrapText="1"/>
    </xf>
    <xf numFmtId="0" fontId="9" fillId="3" borderId="1" xfId="0" applyFont="1" applyFill="1" applyBorder="1" applyAlignment="1">
      <alignment vertical="center" wrapText="1"/>
    </xf>
    <xf numFmtId="0" fontId="1" fillId="3" borderId="1" xfId="0" applyFont="1" applyFill="1" applyBorder="1" applyAlignment="1">
      <alignment vertical="center" wrapText="1"/>
    </xf>
    <xf numFmtId="0" fontId="9" fillId="3" borderId="1" xfId="0" applyFont="1" applyFill="1" applyBorder="1" applyAlignment="1">
      <alignment vertical="top" wrapText="1"/>
    </xf>
    <xf numFmtId="0" fontId="1" fillId="3" borderId="1" xfId="0" applyFont="1" applyFill="1" applyBorder="1" applyAlignment="1">
      <alignment vertical="top" wrapText="1"/>
    </xf>
    <xf numFmtId="0" fontId="10" fillId="3" borderId="1" xfId="0" applyFont="1" applyFill="1" applyBorder="1" applyAlignment="1">
      <alignment vertical="top" wrapText="1"/>
    </xf>
    <xf numFmtId="0" fontId="0" fillId="3" borderId="1" xfId="0" applyFill="1" applyBorder="1" applyAlignment="1">
      <alignment vertical="top" wrapText="1"/>
    </xf>
    <xf numFmtId="0" fontId="1" fillId="3" borderId="6"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6" fillId="0" borderId="0" xfId="0" applyFont="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6" xfId="0" applyFont="1" applyFill="1" applyBorder="1" applyAlignment="1">
      <alignment horizontal="center" vertical="top" wrapText="1"/>
    </xf>
    <xf numFmtId="0" fontId="9" fillId="3" borderId="9" xfId="0" applyFont="1" applyFill="1" applyBorder="1" applyAlignment="1">
      <alignment horizontal="center" vertical="top"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9"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A19"/>
  <sheetViews>
    <sheetView tabSelected="1" view="pageBreakPreview" topLeftCell="C7" zoomScale="48" zoomScaleNormal="55" zoomScaleSheetLayoutView="48" workbookViewId="0">
      <selection activeCell="N10" sqref="N10"/>
    </sheetView>
  </sheetViews>
  <sheetFormatPr baseColWidth="10" defaultRowHeight="15" x14ac:dyDescent="0.25"/>
  <cols>
    <col min="1" max="1" width="27.140625" style="1" customWidth="1"/>
    <col min="2" max="2" width="80.7109375" style="1" customWidth="1"/>
    <col min="3" max="3" width="53.140625" style="1" customWidth="1"/>
    <col min="4" max="4" width="15" style="1" customWidth="1"/>
    <col min="5" max="5" width="18.28515625" style="1" customWidth="1"/>
    <col min="6" max="6" width="19.42578125" style="1" customWidth="1"/>
    <col min="7" max="7" width="21.5703125" style="1" customWidth="1"/>
    <col min="8" max="8" width="22.85546875" style="1" customWidth="1"/>
    <col min="9" max="9" width="41" style="3" customWidth="1"/>
    <col min="10" max="10" width="25" style="1" customWidth="1"/>
    <col min="11" max="11" width="19.42578125" style="1" customWidth="1"/>
    <col min="12" max="12" width="20.42578125" style="1" customWidth="1"/>
    <col min="13" max="25" width="21.7109375" style="1" customWidth="1"/>
    <col min="26" max="27" width="17.85546875" style="1" customWidth="1"/>
    <col min="28" max="16384" width="11.42578125" style="1"/>
  </cols>
  <sheetData>
    <row r="2" spans="1:27" ht="30" customHeight="1" x14ac:dyDescent="0.25">
      <c r="A2" s="15" t="s">
        <v>55</v>
      </c>
      <c r="B2" s="15"/>
      <c r="C2" s="15"/>
      <c r="D2" s="15"/>
      <c r="E2" s="15"/>
      <c r="F2" s="15"/>
      <c r="G2" s="15"/>
      <c r="H2" s="15"/>
      <c r="I2" s="15"/>
      <c r="J2" s="15"/>
      <c r="K2" s="15"/>
      <c r="L2" s="15"/>
      <c r="M2" s="15"/>
      <c r="N2" s="15"/>
      <c r="O2" s="15"/>
      <c r="P2" s="15"/>
      <c r="Q2" s="15"/>
      <c r="R2" s="15"/>
      <c r="S2" s="15"/>
      <c r="T2" s="15"/>
      <c r="U2" s="15"/>
      <c r="V2" s="15"/>
      <c r="W2" s="15"/>
      <c r="X2" s="15"/>
      <c r="Y2" s="15"/>
      <c r="Z2" s="15"/>
      <c r="AA2" s="15"/>
    </row>
    <row r="4" spans="1:27" ht="58.5" customHeight="1" x14ac:dyDescent="0.25">
      <c r="A4" s="32" t="s">
        <v>21</v>
      </c>
      <c r="B4" s="32" t="s">
        <v>23</v>
      </c>
      <c r="C4" s="32" t="s">
        <v>36</v>
      </c>
      <c r="D4" s="32"/>
      <c r="E4" s="32" t="s">
        <v>42</v>
      </c>
      <c r="F4" s="32" t="s">
        <v>41</v>
      </c>
      <c r="G4" s="32" t="s">
        <v>20</v>
      </c>
      <c r="H4" s="32" t="s">
        <v>22</v>
      </c>
      <c r="I4" s="32" t="s">
        <v>43</v>
      </c>
      <c r="J4" s="37" t="s">
        <v>27</v>
      </c>
      <c r="K4" s="38"/>
      <c r="L4" s="38"/>
      <c r="M4" s="38"/>
      <c r="N4" s="38"/>
      <c r="O4" s="38"/>
      <c r="P4" s="38"/>
      <c r="Q4" s="38"/>
      <c r="R4" s="16" t="s">
        <v>28</v>
      </c>
      <c r="S4" s="17"/>
      <c r="T4" s="17"/>
      <c r="U4" s="17"/>
      <c r="V4" s="17"/>
      <c r="W4" s="17"/>
      <c r="X4" s="17"/>
      <c r="Y4" s="18"/>
      <c r="Z4" s="34" t="s">
        <v>33</v>
      </c>
      <c r="AA4" s="34" t="s">
        <v>34</v>
      </c>
    </row>
    <row r="5" spans="1:27" ht="42" customHeight="1" x14ac:dyDescent="0.25">
      <c r="A5" s="33"/>
      <c r="B5" s="33"/>
      <c r="C5" s="33"/>
      <c r="D5" s="33"/>
      <c r="E5" s="33"/>
      <c r="F5" s="33"/>
      <c r="G5" s="33"/>
      <c r="H5" s="33"/>
      <c r="I5" s="33"/>
      <c r="J5" s="39" t="s">
        <v>29</v>
      </c>
      <c r="K5" s="40"/>
      <c r="L5" s="39" t="s">
        <v>30</v>
      </c>
      <c r="M5" s="40"/>
      <c r="N5" s="39" t="s">
        <v>31</v>
      </c>
      <c r="O5" s="40"/>
      <c r="P5" s="39" t="s">
        <v>32</v>
      </c>
      <c r="Q5" s="40"/>
      <c r="R5" s="39" t="s">
        <v>29</v>
      </c>
      <c r="S5" s="40"/>
      <c r="T5" s="39" t="s">
        <v>30</v>
      </c>
      <c r="U5" s="40"/>
      <c r="V5" s="39" t="s">
        <v>31</v>
      </c>
      <c r="W5" s="40"/>
      <c r="X5" s="39" t="s">
        <v>32</v>
      </c>
      <c r="Y5" s="40"/>
      <c r="Z5" s="35"/>
      <c r="AA5" s="35"/>
    </row>
    <row r="6" spans="1:27" ht="81" customHeight="1" x14ac:dyDescent="0.25">
      <c r="A6" s="33"/>
      <c r="B6" s="33"/>
      <c r="C6" s="33"/>
      <c r="D6" s="33"/>
      <c r="E6" s="33"/>
      <c r="F6" s="33"/>
      <c r="G6" s="33"/>
      <c r="H6" s="33"/>
      <c r="I6" s="33"/>
      <c r="J6" s="6" t="s">
        <v>35</v>
      </c>
      <c r="K6" s="6" t="s">
        <v>54</v>
      </c>
      <c r="L6" s="6" t="s">
        <v>35</v>
      </c>
      <c r="M6" s="6" t="s">
        <v>54</v>
      </c>
      <c r="N6" s="6" t="s">
        <v>35</v>
      </c>
      <c r="O6" s="6" t="s">
        <v>54</v>
      </c>
      <c r="P6" s="6" t="s">
        <v>35</v>
      </c>
      <c r="Q6" s="6" t="s">
        <v>54</v>
      </c>
      <c r="R6" s="6" t="s">
        <v>35</v>
      </c>
      <c r="S6" s="6" t="s">
        <v>54</v>
      </c>
      <c r="T6" s="6" t="s">
        <v>35</v>
      </c>
      <c r="U6" s="6" t="s">
        <v>54</v>
      </c>
      <c r="V6" s="6" t="s">
        <v>35</v>
      </c>
      <c r="W6" s="6" t="s">
        <v>54</v>
      </c>
      <c r="X6" s="6" t="s">
        <v>35</v>
      </c>
      <c r="Y6" s="6" t="s">
        <v>54</v>
      </c>
      <c r="Z6" s="36"/>
      <c r="AA6" s="36"/>
    </row>
    <row r="7" spans="1:27" s="4" customFormat="1" ht="98.25" customHeight="1" x14ac:dyDescent="0.25">
      <c r="A7" s="23" t="s">
        <v>12</v>
      </c>
      <c r="B7" s="25" t="s">
        <v>13</v>
      </c>
      <c r="C7" s="25" t="s">
        <v>14</v>
      </c>
      <c r="D7" s="25" t="s">
        <v>15</v>
      </c>
      <c r="E7" s="25" t="s">
        <v>10</v>
      </c>
      <c r="F7" s="25" t="s">
        <v>9</v>
      </c>
      <c r="G7" s="25" t="s">
        <v>16</v>
      </c>
      <c r="H7" s="27" t="s">
        <v>11</v>
      </c>
      <c r="I7" s="5" t="s">
        <v>44</v>
      </c>
      <c r="J7" s="7"/>
      <c r="K7" s="41" t="e">
        <f>J7/J8*100</f>
        <v>#DIV/0!</v>
      </c>
      <c r="L7" s="7"/>
      <c r="M7" s="19" t="e">
        <f>L7/L8*100</f>
        <v>#DIV/0!</v>
      </c>
      <c r="N7" s="7">
        <v>14609487.619999999</v>
      </c>
      <c r="O7" s="19">
        <f>N7/N8*100</f>
        <v>47.526507643792662</v>
      </c>
      <c r="P7" s="7"/>
      <c r="Q7" s="19" t="e">
        <f>P7/P8*100</f>
        <v>#DIV/0!</v>
      </c>
      <c r="R7" s="7"/>
      <c r="S7" s="19" t="e">
        <f>R7/R8*100</f>
        <v>#DIV/0!</v>
      </c>
      <c r="T7" s="8"/>
      <c r="U7" s="13" t="e">
        <f>T7/T8*100</f>
        <v>#DIV/0!</v>
      </c>
      <c r="V7" s="8"/>
      <c r="W7" s="13" t="e">
        <f>V7/V8*100</f>
        <v>#DIV/0!</v>
      </c>
      <c r="X7" s="7">
        <v>14609487.619999999</v>
      </c>
      <c r="Y7" s="13">
        <f>X7/X8*100</f>
        <v>47.526507643792662</v>
      </c>
      <c r="Z7" s="13"/>
      <c r="AA7" s="13"/>
    </row>
    <row r="8" spans="1:27" s="4" customFormat="1" ht="119.25" customHeight="1" x14ac:dyDescent="0.25">
      <c r="A8" s="24"/>
      <c r="B8" s="26"/>
      <c r="C8" s="26"/>
      <c r="D8" s="26"/>
      <c r="E8" s="26"/>
      <c r="F8" s="26"/>
      <c r="G8" s="26"/>
      <c r="H8" s="28"/>
      <c r="I8" s="5" t="s">
        <v>47</v>
      </c>
      <c r="J8" s="7"/>
      <c r="K8" s="41"/>
      <c r="L8" s="7"/>
      <c r="M8" s="20"/>
      <c r="N8" s="7">
        <v>30739661.600000001</v>
      </c>
      <c r="O8" s="20"/>
      <c r="P8" s="7"/>
      <c r="Q8" s="20"/>
      <c r="R8" s="7"/>
      <c r="S8" s="20"/>
      <c r="T8" s="8"/>
      <c r="U8" s="14"/>
      <c r="V8" s="8"/>
      <c r="W8" s="14"/>
      <c r="X8" s="7">
        <v>30739661.600000001</v>
      </c>
      <c r="Y8" s="14"/>
      <c r="Z8" s="14"/>
      <c r="AA8" s="14"/>
    </row>
    <row r="9" spans="1:27" s="2" customFormat="1" ht="190.5" customHeight="1" x14ac:dyDescent="0.25">
      <c r="A9" s="23" t="s">
        <v>0</v>
      </c>
      <c r="B9" s="25" t="s">
        <v>1</v>
      </c>
      <c r="C9" s="25" t="s">
        <v>2</v>
      </c>
      <c r="D9" s="25" t="s">
        <v>3</v>
      </c>
      <c r="E9" s="25" t="s">
        <v>5</v>
      </c>
      <c r="F9" s="25" t="s">
        <v>4</v>
      </c>
      <c r="G9" s="25" t="s">
        <v>6</v>
      </c>
      <c r="H9" s="27" t="s">
        <v>7</v>
      </c>
      <c r="I9" s="5" t="s">
        <v>45</v>
      </c>
      <c r="J9" s="7"/>
      <c r="K9" s="19" t="e">
        <f>J9/J10*100</f>
        <v>#DIV/0!</v>
      </c>
      <c r="L9" s="7"/>
      <c r="M9" s="19" t="e">
        <f>L9/L10*100</f>
        <v>#DIV/0!</v>
      </c>
      <c r="N9" s="9">
        <v>15469753.199999999</v>
      </c>
      <c r="O9" s="19">
        <f>N9/N10*100</f>
        <v>50.416998707171501</v>
      </c>
      <c r="P9" s="7"/>
      <c r="Q9" s="19" t="e">
        <f>P9/P10*100</f>
        <v>#DIV/0!</v>
      </c>
      <c r="R9" s="9"/>
      <c r="S9" s="19" t="e">
        <f>R9/R10*100</f>
        <v>#DIV/0!</v>
      </c>
      <c r="T9" s="10"/>
      <c r="U9" s="13" t="e">
        <f>T9/T10*100</f>
        <v>#DIV/0!</v>
      </c>
      <c r="V9" s="10"/>
      <c r="W9" s="13" t="e">
        <f>V9/V10*100</f>
        <v>#DIV/0!</v>
      </c>
      <c r="X9" s="9">
        <v>15469753.199999999</v>
      </c>
      <c r="Y9" s="13">
        <f>X9/X10*100</f>
        <v>100.83402994822769</v>
      </c>
      <c r="Z9" s="13"/>
      <c r="AA9" s="13"/>
    </row>
    <row r="10" spans="1:27" s="2" customFormat="1" ht="190.5" customHeight="1" x14ac:dyDescent="0.25">
      <c r="A10" s="24"/>
      <c r="B10" s="26"/>
      <c r="C10" s="26"/>
      <c r="D10" s="26"/>
      <c r="E10" s="26"/>
      <c r="F10" s="26"/>
      <c r="G10" s="26"/>
      <c r="H10" s="28"/>
      <c r="I10" s="5" t="s">
        <v>48</v>
      </c>
      <c r="J10" s="7"/>
      <c r="K10" s="20"/>
      <c r="L10" s="7"/>
      <c r="M10" s="20"/>
      <c r="N10" s="9">
        <f>5088952.09+5088962.09+5163893.73+5113932.67+5113932.67+5113932.67</f>
        <v>30683605.920000002</v>
      </c>
      <c r="O10" s="20"/>
      <c r="P10" s="7"/>
      <c r="Q10" s="20"/>
      <c r="R10" s="9"/>
      <c r="S10" s="20"/>
      <c r="T10" s="10"/>
      <c r="U10" s="14"/>
      <c r="V10" s="10"/>
      <c r="W10" s="14"/>
      <c r="X10" s="9">
        <f>5113932.67+5113932.67+5113932.67</f>
        <v>15341798.01</v>
      </c>
      <c r="Y10" s="14"/>
      <c r="Z10" s="14"/>
      <c r="AA10" s="14"/>
    </row>
    <row r="11" spans="1:27" s="2" customFormat="1" ht="101.25" customHeight="1" x14ac:dyDescent="0.25">
      <c r="A11" s="23" t="s">
        <v>37</v>
      </c>
      <c r="B11" s="25" t="s">
        <v>38</v>
      </c>
      <c r="C11" s="25" t="s">
        <v>24</v>
      </c>
      <c r="D11" s="25" t="s">
        <v>3</v>
      </c>
      <c r="E11" s="25" t="s">
        <v>10</v>
      </c>
      <c r="F11" s="25" t="s">
        <v>19</v>
      </c>
      <c r="G11" s="25" t="s">
        <v>6</v>
      </c>
      <c r="H11" s="27" t="s">
        <v>11</v>
      </c>
      <c r="I11" s="5" t="s">
        <v>46</v>
      </c>
      <c r="J11" s="9"/>
      <c r="K11" s="21"/>
      <c r="L11" s="9"/>
      <c r="M11" s="19" t="e">
        <f>L11/L12*100</f>
        <v>#DIV/0!</v>
      </c>
      <c r="N11" s="9"/>
      <c r="O11" s="19" t="e">
        <f>N11/N12*100</f>
        <v>#DIV/0!</v>
      </c>
      <c r="P11" s="7"/>
      <c r="Q11" s="19" t="e">
        <f>P11/P12*100</f>
        <v>#DIV/0!</v>
      </c>
      <c r="R11" s="9"/>
      <c r="S11" s="19" t="e">
        <f>R11/R12*100</f>
        <v>#DIV/0!</v>
      </c>
      <c r="T11" s="10"/>
      <c r="U11" s="13" t="e">
        <f>T11/T12*100</f>
        <v>#DIV/0!</v>
      </c>
      <c r="V11" s="10"/>
      <c r="W11" s="13" t="e">
        <f>V11/V12*100</f>
        <v>#DIV/0!</v>
      </c>
      <c r="X11" s="9"/>
      <c r="Y11" s="13" t="e">
        <f>X11/X12*100</f>
        <v>#DIV/0!</v>
      </c>
      <c r="Z11" s="13"/>
      <c r="AA11" s="13"/>
    </row>
    <row r="12" spans="1:27" s="2" customFormat="1" ht="198.75" customHeight="1" x14ac:dyDescent="0.25">
      <c r="A12" s="24"/>
      <c r="B12" s="26"/>
      <c r="C12" s="26"/>
      <c r="D12" s="26"/>
      <c r="E12" s="26"/>
      <c r="F12" s="26"/>
      <c r="G12" s="26"/>
      <c r="H12" s="28"/>
      <c r="I12" s="5" t="s">
        <v>49</v>
      </c>
      <c r="J12" s="9"/>
      <c r="K12" s="22"/>
      <c r="L12" s="9"/>
      <c r="M12" s="20"/>
      <c r="N12" s="9"/>
      <c r="O12" s="20"/>
      <c r="P12" s="7"/>
      <c r="Q12" s="20"/>
      <c r="R12" s="9"/>
      <c r="S12" s="20"/>
      <c r="T12" s="10"/>
      <c r="U12" s="14"/>
      <c r="V12" s="10"/>
      <c r="W12" s="14"/>
      <c r="X12" s="9"/>
      <c r="Y12" s="14"/>
      <c r="Z12" s="14"/>
      <c r="AA12" s="14"/>
    </row>
    <row r="13" spans="1:27" s="2" customFormat="1" ht="109.5" customHeight="1" x14ac:dyDescent="0.25">
      <c r="A13" s="31" t="s">
        <v>25</v>
      </c>
      <c r="B13" s="30" t="s">
        <v>39</v>
      </c>
      <c r="C13" s="30" t="s">
        <v>26</v>
      </c>
      <c r="D13" s="25" t="s">
        <v>8</v>
      </c>
      <c r="E13" s="25" t="s">
        <v>10</v>
      </c>
      <c r="F13" s="25" t="s">
        <v>9</v>
      </c>
      <c r="G13" s="25" t="s">
        <v>16</v>
      </c>
      <c r="H13" s="27" t="s">
        <v>11</v>
      </c>
      <c r="I13" s="5" t="s">
        <v>50</v>
      </c>
      <c r="J13" s="9"/>
      <c r="K13" s="19" t="e">
        <f>J13/J14*100</f>
        <v>#DIV/0!</v>
      </c>
      <c r="L13" s="9"/>
      <c r="M13" s="19" t="e">
        <f>L13/L14*100</f>
        <v>#DIV/0!</v>
      </c>
      <c r="N13" s="9">
        <v>15469753.199999999</v>
      </c>
      <c r="O13" s="19">
        <f>N13/N14*100</f>
        <v>100</v>
      </c>
      <c r="P13" s="9"/>
      <c r="Q13" s="19" t="e">
        <f>P13/P14*100</f>
        <v>#DIV/0!</v>
      </c>
      <c r="R13" s="9"/>
      <c r="S13" s="19" t="e">
        <f>R13/R14*100</f>
        <v>#DIV/0!</v>
      </c>
      <c r="T13" s="10"/>
      <c r="U13" s="13" t="e">
        <f>T13/T14*100</f>
        <v>#DIV/0!</v>
      </c>
      <c r="V13" s="10"/>
      <c r="W13" s="13" t="e">
        <f>V13/V14*100</f>
        <v>#DIV/0!</v>
      </c>
      <c r="X13" s="9">
        <v>15469753.199999999</v>
      </c>
      <c r="Y13" s="13">
        <f>X13/X14*100</f>
        <v>100</v>
      </c>
      <c r="Z13" s="13"/>
      <c r="AA13" s="13"/>
    </row>
    <row r="14" spans="1:27" s="2" customFormat="1" ht="147" customHeight="1" x14ac:dyDescent="0.25">
      <c r="A14" s="31"/>
      <c r="B14" s="30"/>
      <c r="C14" s="30"/>
      <c r="D14" s="26"/>
      <c r="E14" s="26"/>
      <c r="F14" s="26"/>
      <c r="G14" s="26"/>
      <c r="H14" s="28"/>
      <c r="I14" s="5" t="s">
        <v>51</v>
      </c>
      <c r="J14" s="9"/>
      <c r="K14" s="20"/>
      <c r="L14" s="9"/>
      <c r="M14" s="20"/>
      <c r="N14" s="9">
        <v>15469753.199999999</v>
      </c>
      <c r="O14" s="20"/>
      <c r="P14" s="9"/>
      <c r="Q14" s="20"/>
      <c r="R14" s="9"/>
      <c r="S14" s="20"/>
      <c r="T14" s="10"/>
      <c r="U14" s="14"/>
      <c r="V14" s="10"/>
      <c r="W14" s="14"/>
      <c r="X14" s="9">
        <v>15469753.199999999</v>
      </c>
      <c r="Y14" s="14"/>
      <c r="Z14" s="14"/>
      <c r="AA14" s="14"/>
    </row>
    <row r="15" spans="1:27" ht="159.75" customHeight="1" x14ac:dyDescent="0.25">
      <c r="A15" s="29" t="s">
        <v>17</v>
      </c>
      <c r="B15" s="30" t="s">
        <v>40</v>
      </c>
      <c r="C15" s="30" t="s">
        <v>18</v>
      </c>
      <c r="D15" s="25" t="s">
        <v>8</v>
      </c>
      <c r="E15" s="25" t="s">
        <v>10</v>
      </c>
      <c r="F15" s="25" t="s">
        <v>19</v>
      </c>
      <c r="G15" s="25" t="s">
        <v>6</v>
      </c>
      <c r="H15" s="27" t="s">
        <v>11</v>
      </c>
      <c r="I15" s="5" t="s">
        <v>53</v>
      </c>
      <c r="J15" s="11"/>
      <c r="K15" s="19" t="e">
        <f>J15/J16*100</f>
        <v>#DIV/0!</v>
      </c>
      <c r="L15" s="9"/>
      <c r="M15" s="19" t="e">
        <f>L15/L16*100</f>
        <v>#DIV/0!</v>
      </c>
      <c r="N15" s="9"/>
      <c r="O15" s="19" t="e">
        <f>N15/N16*100</f>
        <v>#DIV/0!</v>
      </c>
      <c r="P15" s="9"/>
      <c r="Q15" s="19" t="e">
        <f>P15/P16*100</f>
        <v>#DIV/0!</v>
      </c>
      <c r="R15" s="9"/>
      <c r="S15" s="19" t="e">
        <f>R15/R16*100</f>
        <v>#DIV/0!</v>
      </c>
      <c r="T15" s="12"/>
      <c r="U15" s="13" t="e">
        <f>T15/T16*100</f>
        <v>#DIV/0!</v>
      </c>
      <c r="V15" s="12"/>
      <c r="W15" s="13" t="e">
        <f>V15/V16*100</f>
        <v>#DIV/0!</v>
      </c>
      <c r="X15" s="9">
        <f>7475626.87+1714299+5419561.75+0</f>
        <v>14609487.620000001</v>
      </c>
      <c r="Y15" s="13">
        <f>X15/X16*100</f>
        <v>100.00000000000003</v>
      </c>
      <c r="Z15" s="13"/>
      <c r="AA15" s="13"/>
    </row>
    <row r="16" spans="1:27" ht="176.25" customHeight="1" x14ac:dyDescent="0.25">
      <c r="A16" s="29"/>
      <c r="B16" s="30"/>
      <c r="C16" s="30"/>
      <c r="D16" s="26"/>
      <c r="E16" s="26"/>
      <c r="F16" s="26"/>
      <c r="G16" s="26"/>
      <c r="H16" s="28"/>
      <c r="I16" s="5" t="s">
        <v>52</v>
      </c>
      <c r="J16" s="11"/>
      <c r="K16" s="20"/>
      <c r="L16" s="9"/>
      <c r="M16" s="20"/>
      <c r="N16" s="9"/>
      <c r="O16" s="20"/>
      <c r="P16" s="9"/>
      <c r="Q16" s="20"/>
      <c r="R16" s="9"/>
      <c r="S16" s="20"/>
      <c r="T16" s="12"/>
      <c r="U16" s="14"/>
      <c r="V16" s="12"/>
      <c r="W16" s="14"/>
      <c r="X16" s="9">
        <v>14609487.619999999</v>
      </c>
      <c r="Y16" s="14"/>
      <c r="Z16" s="14"/>
      <c r="AA16" s="14"/>
    </row>
    <row r="17" spans="1:1" ht="50.25" customHeight="1" x14ac:dyDescent="0.25">
      <c r="A17"/>
    </row>
    <row r="18" spans="1:1" ht="50.25" customHeight="1" x14ac:dyDescent="0.25">
      <c r="A18"/>
    </row>
    <row r="19" spans="1:1" x14ac:dyDescent="0.25">
      <c r="A19"/>
    </row>
  </sheetData>
  <mergeCells count="112">
    <mergeCell ref="AA4:AA6"/>
    <mergeCell ref="P5:Q5"/>
    <mergeCell ref="R5:S5"/>
    <mergeCell ref="T5:U5"/>
    <mergeCell ref="V5:W5"/>
    <mergeCell ref="X5:Y5"/>
    <mergeCell ref="F4:F6"/>
    <mergeCell ref="K9:K10"/>
    <mergeCell ref="M9:M10"/>
    <mergeCell ref="O9:O10"/>
    <mergeCell ref="Q9:Q10"/>
    <mergeCell ref="S9:S10"/>
    <mergeCell ref="U9:U10"/>
    <mergeCell ref="W9:W10"/>
    <mergeCell ref="Y9:Y10"/>
    <mergeCell ref="AA9:AA10"/>
    <mergeCell ref="K7:K8"/>
    <mergeCell ref="S7:S8"/>
    <mergeCell ref="U7:U8"/>
    <mergeCell ref="M7:M8"/>
    <mergeCell ref="O7:O8"/>
    <mergeCell ref="Q7:Q8"/>
    <mergeCell ref="E4:E6"/>
    <mergeCell ref="D4:D6"/>
    <mergeCell ref="C4:C6"/>
    <mergeCell ref="B4:B6"/>
    <mergeCell ref="A4:A6"/>
    <mergeCell ref="I4:I6"/>
    <mergeCell ref="H4:H6"/>
    <mergeCell ref="G4:G6"/>
    <mergeCell ref="Z4:Z6"/>
    <mergeCell ref="J4:Q4"/>
    <mergeCell ref="J5:K5"/>
    <mergeCell ref="L5:M5"/>
    <mergeCell ref="N5:O5"/>
    <mergeCell ref="E9:E10"/>
    <mergeCell ref="F9:F10"/>
    <mergeCell ref="G9:G10"/>
    <mergeCell ref="H9:H10"/>
    <mergeCell ref="B7:B8"/>
    <mergeCell ref="A7:A8"/>
    <mergeCell ref="C7:C8"/>
    <mergeCell ref="D7:D8"/>
    <mergeCell ref="E7:E8"/>
    <mergeCell ref="M13:M14"/>
    <mergeCell ref="O13:O14"/>
    <mergeCell ref="A15:A16"/>
    <mergeCell ref="B15:B16"/>
    <mergeCell ref="C15:C16"/>
    <mergeCell ref="D15:D16"/>
    <mergeCell ref="E15:E16"/>
    <mergeCell ref="K13:K14"/>
    <mergeCell ref="A13:A14"/>
    <mergeCell ref="B13:B14"/>
    <mergeCell ref="C13:C14"/>
    <mergeCell ref="D13:D14"/>
    <mergeCell ref="E13:E14"/>
    <mergeCell ref="F13:F14"/>
    <mergeCell ref="G13:G14"/>
    <mergeCell ref="H13:H14"/>
    <mergeCell ref="F15:F16"/>
    <mergeCell ref="G15:G16"/>
    <mergeCell ref="H15:H16"/>
    <mergeCell ref="K15:K16"/>
    <mergeCell ref="K11:K12"/>
    <mergeCell ref="A11:A12"/>
    <mergeCell ref="B11:B12"/>
    <mergeCell ref="W7:W8"/>
    <mergeCell ref="M11:M12"/>
    <mergeCell ref="S11:S12"/>
    <mergeCell ref="U11:U12"/>
    <mergeCell ref="W11:W12"/>
    <mergeCell ref="Y11:Y12"/>
    <mergeCell ref="O11:O12"/>
    <mergeCell ref="Q11:Q12"/>
    <mergeCell ref="C11:C12"/>
    <mergeCell ref="D11:D12"/>
    <mergeCell ref="E11:E12"/>
    <mergeCell ref="F11:F12"/>
    <mergeCell ref="G11:G12"/>
    <mergeCell ref="H11:H12"/>
    <mergeCell ref="F7:F8"/>
    <mergeCell ref="G7:G8"/>
    <mergeCell ref="H7:H8"/>
    <mergeCell ref="A9:A10"/>
    <mergeCell ref="B9:B10"/>
    <mergeCell ref="C9:C10"/>
    <mergeCell ref="D9:D10"/>
    <mergeCell ref="Z13:Z14"/>
    <mergeCell ref="AA13:AA14"/>
    <mergeCell ref="Z15:Z16"/>
    <mergeCell ref="AA15:AA16"/>
    <mergeCell ref="A2:AA2"/>
    <mergeCell ref="R4:Y4"/>
    <mergeCell ref="Z7:Z8"/>
    <mergeCell ref="AA7:AA8"/>
    <mergeCell ref="Z9:Z10"/>
    <mergeCell ref="Z11:Z12"/>
    <mergeCell ref="AA11:AA12"/>
    <mergeCell ref="S13:S14"/>
    <mergeCell ref="U13:U14"/>
    <mergeCell ref="W13:W14"/>
    <mergeCell ref="Y13:Y14"/>
    <mergeCell ref="M15:M16"/>
    <mergeCell ref="O15:O16"/>
    <mergeCell ref="Q15:Q16"/>
    <mergeCell ref="S15:S16"/>
    <mergeCell ref="U15:U16"/>
    <mergeCell ref="W15:W16"/>
    <mergeCell ref="Y15:Y16"/>
    <mergeCell ref="Q13:Q14"/>
    <mergeCell ref="Y7:Y8"/>
  </mergeCells>
  <printOptions horizontalCentered="1"/>
  <pageMargins left="0.70866141732283472" right="0.70866141732283472" top="0.74803149606299213" bottom="0.74803149606299213" header="0.31496062992125984" footer="0.31496062992125984"/>
  <pageSetup paperSize="5"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FONDO IV</vt:lpstr>
      <vt:lpstr>Hoja1</vt:lpstr>
      <vt:lpstr>'FONDO IV'!Área_de_impresión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Coplademun San Blas</cp:lastModifiedBy>
  <cp:lastPrinted>2022-04-22T19:36:09Z</cp:lastPrinted>
  <dcterms:created xsi:type="dcterms:W3CDTF">2021-04-06T20:36:49Z</dcterms:created>
  <dcterms:modified xsi:type="dcterms:W3CDTF">2023-01-13T22:15:40Z</dcterms:modified>
</cp:coreProperties>
</file>