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<sst xmlns="http://schemas.openxmlformats.org/spreadsheetml/2006/main" count="75" uniqueCount="75">
  <si>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</si>
  <si>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</si>
  <si>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</si>
  <si>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</si>
  <si>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</si>
  <si>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</si>
  <si>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</si>
  <si>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</si>
  <si>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</si>
  <si>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</si>
  <si>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</si>
  <si>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</si>
  <si>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</si>
  <si>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</si>
  <si>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</si>
  <si>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</si>
  <si>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</si>
  <si>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</si>
  <si>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</si>
  <si>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</si>
  <si>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</si>
  <si>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</si>
  <si>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</si>
  <si>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</si>
  <si>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</si>
  <si>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</si>
  <si>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</si>
  <si>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</si>
  <si>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</si>
  <si>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</si>
  <si>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</si>
  <si>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</si>
  <si>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</si>
  <si>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</si>
  <si>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</si>
  <si>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</si>
  <si>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</si>
  <si>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</si>
  <si>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</si>
  <si>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</si>
  <si>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</si>
  <si>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</si>
  <si>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</si>
  <si>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</si>
  <si>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</si>
  <si>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</si>
  <si>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</si>
  <si>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</si>
  <si>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</si>
  <si>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</si>
  <si>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</si>
  <si>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</si>
  <si>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</si>
  <si>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</si>
  <si>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</si>
  <si>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</si>
  <si>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</si>
  <si>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</si>
  <si>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</si>
  <si>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</si>
  <si>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</si>
  <si>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</si>
  <si>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</si>
  <si>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</si>
  <si>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</si>
  <si>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</si>
  <si>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</si>
  <si>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</si>
  <si>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</si>
  <si>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</si>
  <si>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</si>
  <si>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</si>
  <si>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</si>
  <si>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 BLAS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</si>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</sst>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19265114.32</v>
      </c>
      <c r="D10" s="4">
        <v>0</v>
      </c>
      <c r="E10" s="3">
        <f>C10+D10</f>
        <v>19265114.32</v>
      </c>
      <c r="F10" s="4">
        <v>1885251.65</v>
      </c>
      <c r="G10" s="4">
        <v>1885251.65</v>
      </c>
      <c r="H10" s="3">
        <f>G10-C10</f>
        <v>-17379862.67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4836789.22</v>
      </c>
      <c r="D13" s="4">
        <v>0</v>
      </c>
      <c r="E13" s="3">
        <f t="shared" si="0"/>
        <v>4836789.22</v>
      </c>
      <c r="F13" s="4">
        <v>1490586.7</v>
      </c>
      <c r="G13" s="4">
        <v>1490586.7</v>
      </c>
      <c r="H13" s="3">
        <f t="shared" si="1"/>
        <v>-3346202.5199999996</v>
      </c>
    </row>
    <row r="14" spans="2:8" ht="12.75">
      <c r="B14" s="20" t="s">
        <v>16</v>
      </c>
      <c r="C14" s="3">
        <v>2</v>
      </c>
      <c r="D14" s="4">
        <v>0</v>
      </c>
      <c r="E14" s="3">
        <f t="shared" si="0"/>
        <v>2</v>
      </c>
      <c r="F14" s="4">
        <v>51453.91</v>
      </c>
      <c r="G14" s="4">
        <v>51453.91</v>
      </c>
      <c r="H14" s="3">
        <f t="shared" si="1"/>
        <v>51451.91</v>
      </c>
    </row>
    <row r="15" spans="2:8" ht="12.75">
      <c r="B15" s="20" t="s">
        <v>17</v>
      </c>
      <c r="C15" s="3">
        <v>218002</v>
      </c>
      <c r="D15" s="4">
        <v>0</v>
      </c>
      <c r="E15" s="3">
        <f t="shared" si="0"/>
        <v>218002</v>
      </c>
      <c r="F15" s="4">
        <v>17162.9</v>
      </c>
      <c r="G15" s="4">
        <v>17162.9</v>
      </c>
      <c r="H15" s="3">
        <f t="shared" si="1"/>
        <v>-200839.1</v>
      </c>
    </row>
    <row r="16" spans="2:8" ht="12.75">
      <c r="B16" s="20" t="s">
        <v>70</v>
      </c>
      <c r="C16" s="3">
        <v>1</v>
      </c>
      <c r="D16" s="4">
        <v>0</v>
      </c>
      <c r="E16" s="3">
        <f t="shared" si="0"/>
        <v>1</v>
      </c>
      <c r="F16" s="4">
        <v>0</v>
      </c>
      <c r="G16" s="4">
        <v>0</v>
      </c>
      <c r="H16" s="3">
        <f t="shared" si="1"/>
        <v>-1</v>
      </c>
    </row>
    <row r="17" spans="2:8" ht="25.5">
      <c r="B17" s="24" t="s">
        <v>68</v>
      </c>
      <c r="C17" s="3">
        <f aca="true" t="shared" si="2" ref="C17:H17">SUM(C18:C28)</f>
        <v>104536956</v>
      </c>
      <c r="D17" s="5">
        <f t="shared" si="2"/>
        <v>0</v>
      </c>
      <c r="E17" s="5">
        <f t="shared" si="2"/>
        <v>104536956</v>
      </c>
      <c r="F17" s="5">
        <f t="shared" si="2"/>
        <v>22960023.99</v>
      </c>
      <c r="G17" s="5">
        <f t="shared" si="2"/>
        <v>24945023.99</v>
      </c>
      <c r="H17" s="5">
        <f t="shared" si="2"/>
        <v>-79591932.00999999</v>
      </c>
    </row>
    <row r="18" spans="2:8" ht="12.75">
      <c r="B18" s="21" t="s">
        <v>18</v>
      </c>
      <c r="C18" s="3">
        <v>68491260</v>
      </c>
      <c r="D18" s="4">
        <v>0</v>
      </c>
      <c r="E18" s="3">
        <f t="shared" si="0"/>
        <v>68491260</v>
      </c>
      <c r="F18" s="4">
        <v>15162065.09</v>
      </c>
      <c r="G18" s="4">
        <v>15162065.09</v>
      </c>
      <c r="H18" s="3">
        <f>G18-C18</f>
        <v>-53329194.91</v>
      </c>
    </row>
    <row r="19" spans="2:8" ht="12.75">
      <c r="B19" s="21" t="s">
        <v>19</v>
      </c>
      <c r="C19" s="3">
        <v>21683582</v>
      </c>
      <c r="D19" s="4">
        <v>0</v>
      </c>
      <c r="E19" s="3">
        <f t="shared" si="0"/>
        <v>21683582</v>
      </c>
      <c r="F19" s="4">
        <v>2570907.69</v>
      </c>
      <c r="G19" s="4">
        <v>4555907.69</v>
      </c>
      <c r="H19" s="3">
        <f aca="true" t="shared" si="3" ref="H19:H40">G19-C19</f>
        <v>-17127674.31</v>
      </c>
    </row>
    <row r="20" spans="2:8" ht="12.75">
      <c r="B20" s="21" t="s">
        <v>20</v>
      </c>
      <c r="C20" s="3">
        <v>1779514</v>
      </c>
      <c r="D20" s="4">
        <v>0</v>
      </c>
      <c r="E20" s="3">
        <f t="shared" si="0"/>
        <v>1779514</v>
      </c>
      <c r="F20" s="4">
        <v>417249.58</v>
      </c>
      <c r="G20" s="4">
        <v>417249.58</v>
      </c>
      <c r="H20" s="3">
        <f t="shared" si="3"/>
        <v>-1362264.42</v>
      </c>
    </row>
    <row r="21" spans="2:8" ht="12.75">
      <c r="B21" s="21" t="s">
        <v>21</v>
      </c>
      <c r="C21" s="3">
        <v>489948</v>
      </c>
      <c r="D21" s="4">
        <v>0</v>
      </c>
      <c r="E21" s="3">
        <f t="shared" si="0"/>
        <v>489948</v>
      </c>
      <c r="F21" s="4">
        <v>779377.56</v>
      </c>
      <c r="G21" s="4">
        <v>779377.56</v>
      </c>
      <c r="H21" s="3">
        <f t="shared" si="3"/>
        <v>289429.56000000006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1404723</v>
      </c>
      <c r="D23" s="4">
        <v>0</v>
      </c>
      <c r="E23" s="3">
        <f t="shared" si="0"/>
        <v>1404723</v>
      </c>
      <c r="F23" s="4">
        <v>529361.43</v>
      </c>
      <c r="G23" s="4">
        <v>529361.43</v>
      </c>
      <c r="H23" s="3">
        <f t="shared" si="3"/>
        <v>-875361.57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2109866</v>
      </c>
      <c r="D26" s="4">
        <v>0</v>
      </c>
      <c r="E26" s="3">
        <f t="shared" si="0"/>
        <v>2109866</v>
      </c>
      <c r="F26" s="4">
        <v>487680.64</v>
      </c>
      <c r="G26" s="4">
        <v>487680.64</v>
      </c>
      <c r="H26" s="3">
        <f t="shared" si="3"/>
        <v>-1622185.3599999999</v>
      </c>
    </row>
    <row r="27" spans="2:8" ht="12.75">
      <c r="B27" s="21" t="s">
        <v>27</v>
      </c>
      <c r="C27" s="3">
        <v>8578063</v>
      </c>
      <c r="D27" s="4">
        <v>0</v>
      </c>
      <c r="E27" s="3">
        <f t="shared" si="0"/>
        <v>8578063</v>
      </c>
      <c r="F27" s="4">
        <v>3013382</v>
      </c>
      <c r="G27" s="4">
        <v>3013382</v>
      </c>
      <c r="H27" s="3">
        <f t="shared" si="3"/>
        <v>-5564681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</v>
      </c>
      <c r="D38" s="3">
        <f t="shared" si="6"/>
        <v>0</v>
      </c>
      <c r="E38" s="3">
        <f t="shared" si="6"/>
        <v>1</v>
      </c>
      <c r="F38" s="3">
        <f t="shared" si="6"/>
        <v>0</v>
      </c>
      <c r="G38" s="3">
        <f t="shared" si="6"/>
        <v>0</v>
      </c>
      <c r="H38" s="3">
        <f t="shared" si="6"/>
        <v>-1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</v>
      </c>
      <c r="D40" s="4">
        <v>0</v>
      </c>
      <c r="E40" s="3">
        <f t="shared" si="0"/>
        <v>1</v>
      </c>
      <c r="F40" s="4">
        <v>0</v>
      </c>
      <c r="G40" s="4">
        <v>0</v>
      </c>
      <c r="H40" s="3">
        <f t="shared" si="3"/>
        <v>-1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128856866.53999999</v>
      </c>
      <c r="D42" s="8">
        <f t="shared" si="7"/>
        <v>0</v>
      </c>
      <c r="E42" s="8">
        <f t="shared" si="7"/>
        <v>128856866.53999999</v>
      </c>
      <c r="F42" s="8">
        <f t="shared" si="7"/>
        <v>26404479.15</v>
      </c>
      <c r="G42" s="8">
        <f t="shared" si="7"/>
        <v>28389479.15</v>
      </c>
      <c r="H42" s="8">
        <f t="shared" si="7"/>
        <v>-100467387.38999999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58798977.61</v>
      </c>
      <c r="D47" s="3">
        <f t="shared" si="8"/>
        <v>0</v>
      </c>
      <c r="E47" s="3">
        <f t="shared" si="8"/>
        <v>58798977.61</v>
      </c>
      <c r="F47" s="3">
        <f t="shared" si="8"/>
        <v>16504304.399999999</v>
      </c>
      <c r="G47" s="3">
        <f t="shared" si="8"/>
        <v>16504304.399999999</v>
      </c>
      <c r="H47" s="3">
        <f t="shared" si="8"/>
        <v>-42294673.21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25639665.24</v>
      </c>
      <c r="D50" s="4">
        <v>0</v>
      </c>
      <c r="E50" s="3">
        <f t="shared" si="9"/>
        <v>25639665.24</v>
      </c>
      <c r="F50" s="4">
        <v>8188724.1</v>
      </c>
      <c r="G50" s="4">
        <v>8188724.1</v>
      </c>
      <c r="H50" s="3">
        <f t="shared" si="10"/>
        <v>-17450941.14</v>
      </c>
    </row>
    <row r="51" spans="2:8" ht="38.25">
      <c r="B51" s="22" t="s">
        <v>46</v>
      </c>
      <c r="C51" s="3">
        <v>33159312.37</v>
      </c>
      <c r="D51" s="4">
        <v>0</v>
      </c>
      <c r="E51" s="3">
        <f t="shared" si="9"/>
        <v>33159312.37</v>
      </c>
      <c r="F51" s="4">
        <v>8315580.3</v>
      </c>
      <c r="G51" s="4">
        <v>8315580.3</v>
      </c>
      <c r="H51" s="3">
        <f t="shared" si="10"/>
        <v>-24843732.07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1967802</v>
      </c>
      <c r="D56" s="3">
        <f t="shared" si="11"/>
        <v>0</v>
      </c>
      <c r="E56" s="3">
        <f t="shared" si="11"/>
        <v>1967802</v>
      </c>
      <c r="F56" s="3">
        <f t="shared" si="11"/>
        <v>2257881.04</v>
      </c>
      <c r="G56" s="3">
        <f t="shared" si="11"/>
        <v>2257881.04</v>
      </c>
      <c r="H56" s="3">
        <f t="shared" si="11"/>
        <v>290079.04000000004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>
        <v>1967802</v>
      </c>
      <c r="D59" s="4">
        <v>0</v>
      </c>
      <c r="E59" s="3">
        <f t="shared" si="9"/>
        <v>1967802</v>
      </c>
      <c r="F59" s="4">
        <v>2257881.04</v>
      </c>
      <c r="G59" s="4">
        <v>2257881.04</v>
      </c>
      <c r="H59" s="3">
        <f t="shared" si="10"/>
        <v>290079.04000000004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60766779.61</v>
      </c>
      <c r="D67" s="12">
        <f t="shared" si="13"/>
        <v>0</v>
      </c>
      <c r="E67" s="12">
        <f t="shared" si="13"/>
        <v>60766779.61</v>
      </c>
      <c r="F67" s="12">
        <f t="shared" si="13"/>
        <v>18762185.439999998</v>
      </c>
      <c r="G67" s="12">
        <f t="shared" si="13"/>
        <v>18762185.439999998</v>
      </c>
      <c r="H67" s="12">
        <f t="shared" si="13"/>
        <v>-42004594.17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1</v>
      </c>
      <c r="D69" s="12">
        <f t="shared" si="14"/>
        <v>0</v>
      </c>
      <c r="E69" s="12">
        <f t="shared" si="14"/>
        <v>1</v>
      </c>
      <c r="F69" s="12">
        <f t="shared" si="14"/>
        <v>0</v>
      </c>
      <c r="G69" s="12">
        <f t="shared" si="14"/>
        <v>0</v>
      </c>
      <c r="H69" s="12">
        <f t="shared" si="14"/>
        <v>-1</v>
      </c>
    </row>
    <row r="70" spans="2:8" ht="12.75">
      <c r="B70" s="23" t="s">
        <v>62</v>
      </c>
      <c r="C70" s="3">
        <v>1</v>
      </c>
      <c r="D70" s="4">
        <v>0</v>
      </c>
      <c r="E70" s="3">
        <f>C70+D70</f>
        <v>1</v>
      </c>
      <c r="F70" s="4">
        <v>0</v>
      </c>
      <c r="G70" s="4">
        <v>0</v>
      </c>
      <c r="H70" s="3">
        <f>G70-C70</f>
        <v>-1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189623647.14999998</v>
      </c>
      <c r="D72" s="12">
        <f t="shared" si="15"/>
        <v>0</v>
      </c>
      <c r="E72" s="12">
        <f t="shared" si="15"/>
        <v>189623647.14999998</v>
      </c>
      <c r="F72" s="12">
        <f t="shared" si="15"/>
        <v>45166664.589999996</v>
      </c>
      <c r="G72" s="12">
        <f t="shared" si="15"/>
        <v>47151664.589999996</v>
      </c>
      <c r="H72" s="12">
        <f t="shared" si="15"/>
        <v>-142471982.56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1</v>
      </c>
      <c r="D75" s="4">
        <v>0</v>
      </c>
      <c r="E75" s="3">
        <f>C75+D75</f>
        <v>1</v>
      </c>
      <c r="F75" s="4">
        <v>0</v>
      </c>
      <c r="G75" s="4">
        <v>0</v>
      </c>
      <c r="H75" s="3">
        <f>G75-C75</f>
        <v>-1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1</v>
      </c>
      <c r="D77" s="12">
        <f t="shared" si="16"/>
        <v>0</v>
      </c>
      <c r="E77" s="12">
        <f t="shared" si="16"/>
        <v>1</v>
      </c>
      <c r="F77" s="12">
        <f t="shared" si="16"/>
        <v>0</v>
      </c>
      <c r="G77" s="12">
        <f t="shared" si="16"/>
        <v>0</v>
      </c>
      <c r="H77" s="12">
        <f t="shared" si="16"/>
        <v>-1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2021-03-18T18:20:17Z</dcterms:modified>
  <cp:category/>
  <cp:version/>
  <cp:contentType/>
  <cp:contentStatus/>
</cp:coreProperties>
</file>