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xr:revisionPtr revIDLastSave="0" documentId="8_{68CA958E-5076-45A3-93E0-D5CF47E012FB}" xr6:coauthVersionLast="46" xr6:coauthVersionMax="46" xr10:uidLastSave="{00000000-0000-0000-0000-000000000000}"/>
  <bookViews>
    <workbookView xWindow="-93" yWindow="-93" windowWidth="21520" windowHeight="11586" xr2:uid="{00000000-000D-0000-FFFF-FFFF00000000}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H8" i="1" s="1"/>
  <c r="H19" i="1" s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6" i="1" s="1"/>
  <c r="G28" i="1"/>
  <c r="G27" i="1"/>
  <c r="G24" i="1"/>
  <c r="G21" i="1" s="1"/>
  <c r="G23" i="1"/>
  <c r="G22" i="1"/>
  <c r="G36" i="1"/>
  <c r="F36" i="1"/>
  <c r="E36" i="1"/>
  <c r="D36" i="1"/>
  <c r="C36" i="1"/>
  <c r="G13" i="1"/>
  <c r="G8" i="1" s="1"/>
  <c r="G19" i="1" s="1"/>
  <c r="G9" i="1"/>
  <c r="C9" i="1"/>
  <c r="C8" i="1" s="1"/>
  <c r="C19" i="1" s="1"/>
  <c r="I8" i="1"/>
  <c r="I19" i="1" s="1"/>
  <c r="D8" i="1"/>
  <c r="D19" i="1"/>
  <c r="E8" i="1"/>
  <c r="E19" i="1" s="1"/>
</calcChain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<sst xmlns="http://schemas.openxmlformats.org/spreadsheetml/2006/main" count="55" uniqueCount="55">
  <si>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</si>
  <si>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</si>
  <si>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</si>
  <si>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</si>
  <si>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</si>
  <si>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</si>
  <si>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</si>
  <si>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</si>
  <si>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</si>
  <si>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</si>
  <si>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</si>
  <si>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</si>
  <si>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</si>
  <si>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</si>
  <si>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</si>
  <si>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</si>
  <si>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</si>
  <si>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</si>
  <si>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</si>
  <si>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</si>
  <si>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</si>
  <si>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</si>
  <si>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</si>
  <si>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</si>
  <si>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</si>
  <si>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</si>
  <si>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</si>
  <si>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</si>
  <si>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</si>
  <si>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</si>
  <si>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</si>
  <si>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</si>
  <si>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</si>
  <si>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</si>
  <si>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</si>
  <si>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</si>
  <si>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</si>
  <si>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</si>
  <si>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</si>
  <si>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</si>
  <si>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</si>
  <si>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</si>
  <si>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</si>
  <si>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</si>
  <si>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</si>
  <si>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</si>
  <si>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</si>
  <si>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</si>
  <si>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</si>
  <si>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SAN BLAS (a)</t>
  </si>
  <si>
    <t>Del 1 de Enero al 31 de Marzo de 2020 (b)</t>
  </si>
  <si>
    <t>Saldo al 31 de diciembre de 2019 (d)</t>
  </si>
  <si>
    <t>A. Crédito 1 SAFRED-CP025/2019</t>
  </si>
  <si>
    <t>365 DIAS</t>
  </si>
  <si>
    <t>TIE + 3.0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</si>
</sst>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9" sqref="G19"/>
    </sheetView>
  </sheetViews>
  <sheetFormatPr baseColWidth="10" defaultColWidth="11.41015625" defaultRowHeight="12.7" x14ac:dyDescent="0.4"/>
  <cols>
    <col min="1" max="1" width="5" style="1" customWidth="1"/>
    <col min="2" max="2" width="43" style="1" customWidth="1"/>
    <col min="3" max="3" width="12.87890625" style="1" customWidth="1"/>
    <col min="4" max="4" width="13.29296875" style="1" customWidth="1"/>
    <col min="5" max="5" width="15" style="1" customWidth="1"/>
    <col min="6" max="6" width="16.5859375" style="1" customWidth="1"/>
    <col min="7" max="7" width="13.41015625" style="1" customWidth="1"/>
    <col min="8" max="8" width="14" style="1" customWidth="1"/>
    <col min="9" max="9" width="15" style="1" customWidth="1"/>
    <col min="10" max="16384" width="11.41015625" style="1"/>
  </cols>
  <sheetData>
    <row r="1" spans="2:9" ht="13" thickBot="1" x14ac:dyDescent="0.45"/>
    <row r="2" spans="2:9" ht="13" thickBot="1" x14ac:dyDescent="0.45">
      <c r="B2" s="27" t="s">
        <v>49</v>
      </c>
      <c r="C2" s="28"/>
      <c r="D2" s="28"/>
      <c r="E2" s="28"/>
      <c r="F2" s="28"/>
      <c r="G2" s="28"/>
      <c r="H2" s="28"/>
      <c r="I2" s="29"/>
    </row>
    <row r="3" spans="2:9" ht="13" thickBot="1" x14ac:dyDescent="0.4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" thickBot="1" x14ac:dyDescent="0.45">
      <c r="B4" s="30" t="s">
        <v>50</v>
      </c>
      <c r="C4" s="31"/>
      <c r="D4" s="31"/>
      <c r="E4" s="31"/>
      <c r="F4" s="31"/>
      <c r="G4" s="31"/>
      <c r="H4" s="31"/>
      <c r="I4" s="32"/>
    </row>
    <row r="5" spans="2:9" ht="13" thickBot="1" x14ac:dyDescent="0.45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" x14ac:dyDescent="0.4">
      <c r="B6" s="22" t="s">
        <v>39</v>
      </c>
      <c r="C6" s="22" t="s">
        <v>51</v>
      </c>
      <c r="D6" s="22" t="s">
        <v>40</v>
      </c>
      <c r="E6" s="22" t="s">
        <v>41</v>
      </c>
      <c r="F6" s="22" t="s">
        <v>42</v>
      </c>
      <c r="G6" s="22" t="s">
        <v>48</v>
      </c>
      <c r="H6" s="22" t="s">
        <v>43</v>
      </c>
      <c r="I6" s="22" t="s">
        <v>44</v>
      </c>
    </row>
    <row r="7" spans="2:9" ht="13" thickBot="1" x14ac:dyDescent="0.45">
      <c r="B7" s="23" t="s">
        <v>32</v>
      </c>
      <c r="C7" s="23" t="s">
        <v>33</v>
      </c>
      <c r="D7" s="23" t="s">
        <v>34</v>
      </c>
      <c r="E7" s="23" t="s">
        <v>35</v>
      </c>
      <c r="F7" s="23" t="s">
        <v>36</v>
      </c>
      <c r="G7" s="23" t="s">
        <v>2</v>
      </c>
      <c r="H7" s="23" t="s">
        <v>37</v>
      </c>
      <c r="I7" s="23" t="s">
        <v>38</v>
      </c>
    </row>
    <row r="8" spans="2:9" ht="12.75" customHeight="1" x14ac:dyDescent="0.4">
      <c r="B8" s="2" t="s">
        <v>3</v>
      </c>
      <c r="C8" s="3">
        <f t="shared" ref="C8:I8" si="0">C9+C13</f>
        <v>8250000</v>
      </c>
      <c r="D8" s="3">
        <f t="shared" si="0"/>
        <v>0</v>
      </c>
      <c r="E8" s="3">
        <f t="shared" si="0"/>
        <v>2250000</v>
      </c>
      <c r="F8" s="3">
        <f t="shared" si="0"/>
        <v>0</v>
      </c>
      <c r="G8" s="3">
        <f t="shared" si="0"/>
        <v>6000000</v>
      </c>
      <c r="H8" s="3">
        <f t="shared" si="0"/>
        <v>188787.27</v>
      </c>
      <c r="I8" s="3">
        <f t="shared" si="0"/>
        <v>0</v>
      </c>
    </row>
    <row r="9" spans="2:9" ht="12.75" customHeight="1" x14ac:dyDescent="0.4">
      <c r="B9" s="2" t="s">
        <v>4</v>
      </c>
      <c r="C9" s="3">
        <f t="shared" ref="C9:I9" si="1">SUM(C10:C12)</f>
        <v>8250000</v>
      </c>
      <c r="D9" s="3">
        <f t="shared" si="1"/>
        <v>0</v>
      </c>
      <c r="E9" s="3">
        <f t="shared" si="1"/>
        <v>2250000</v>
      </c>
      <c r="F9" s="3">
        <f t="shared" si="1"/>
        <v>0</v>
      </c>
      <c r="G9" s="3">
        <f t="shared" si="1"/>
        <v>6000000</v>
      </c>
      <c r="H9" s="3">
        <f t="shared" si="1"/>
        <v>188787.27</v>
      </c>
      <c r="I9" s="3">
        <f t="shared" si="1"/>
        <v>0</v>
      </c>
    </row>
    <row r="10" spans="2:9" x14ac:dyDescent="0.4">
      <c r="B10" s="4" t="s">
        <v>5</v>
      </c>
      <c r="C10" s="3">
        <v>8250000</v>
      </c>
      <c r="D10" s="3">
        <v>0</v>
      </c>
      <c r="E10" s="3">
        <v>2250000</v>
      </c>
      <c r="F10" s="3"/>
      <c r="G10" s="5">
        <v>6000000</v>
      </c>
      <c r="H10" s="3">
        <v>188787.27</v>
      </c>
      <c r="I10" s="3">
        <v>0</v>
      </c>
    </row>
    <row r="11" spans="2:9" x14ac:dyDescent="0.4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4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4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4">
      <c r="B14" s="4" t="s">
        <v>9</v>
      </c>
      <c r="C14" s="3">
        <v>0</v>
      </c>
      <c r="D14" s="3">
        <v>0</v>
      </c>
      <c r="E14" s="3">
        <v>0</v>
      </c>
      <c r="F14" s="3"/>
      <c r="G14" s="5"/>
      <c r="H14" s="3">
        <v>0</v>
      </c>
      <c r="I14" s="3">
        <v>0</v>
      </c>
    </row>
    <row r="15" spans="2:9" x14ac:dyDescent="0.4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4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11" x14ac:dyDescent="0.4">
      <c r="B17" s="2" t="s">
        <v>12</v>
      </c>
      <c r="C17" s="5">
        <v>73480202.670000002</v>
      </c>
      <c r="D17" s="21"/>
      <c r="E17" s="21"/>
      <c r="F17" s="21"/>
      <c r="G17" s="21">
        <v>67545610</v>
      </c>
      <c r="H17" s="21"/>
      <c r="I17" s="21"/>
      <c r="K17" s="13"/>
    </row>
    <row r="18" spans="2:11" x14ac:dyDescent="0.4">
      <c r="B18" s="6"/>
      <c r="C18" s="5"/>
      <c r="D18" s="5"/>
      <c r="E18" s="5"/>
      <c r="F18" s="5"/>
      <c r="G18" s="5"/>
      <c r="H18" s="5"/>
      <c r="I18" s="5"/>
    </row>
    <row r="19" spans="2:11" ht="12.75" customHeight="1" x14ac:dyDescent="0.4">
      <c r="B19" s="7" t="s">
        <v>13</v>
      </c>
      <c r="C19" s="3">
        <f>C8+C17</f>
        <v>81730202.670000002</v>
      </c>
      <c r="D19" s="3">
        <f t="shared" ref="D19:I19" si="3">D8+D17</f>
        <v>0</v>
      </c>
      <c r="E19" s="3">
        <f t="shared" si="3"/>
        <v>2250000</v>
      </c>
      <c r="F19" s="3">
        <f t="shared" si="3"/>
        <v>0</v>
      </c>
      <c r="G19" s="3">
        <f t="shared" si="3"/>
        <v>73545610</v>
      </c>
      <c r="H19" s="3">
        <f t="shared" si="3"/>
        <v>188787.27</v>
      </c>
      <c r="I19" s="3">
        <f t="shared" si="3"/>
        <v>0</v>
      </c>
    </row>
    <row r="20" spans="2:11" x14ac:dyDescent="0.4">
      <c r="B20" s="2"/>
      <c r="C20" s="3"/>
      <c r="D20" s="3"/>
      <c r="E20" s="3"/>
      <c r="F20" s="3"/>
      <c r="G20" s="3"/>
      <c r="H20" s="3"/>
      <c r="I20" s="3"/>
    </row>
    <row r="21" spans="2:11" ht="12.75" customHeight="1" x14ac:dyDescent="0.4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11" ht="12.75" customHeight="1" x14ac:dyDescent="0.4">
      <c r="B22" s="6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11" ht="12.75" customHeight="1" x14ac:dyDescent="0.4">
      <c r="B23" s="6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11" ht="12.75" customHeight="1" x14ac:dyDescent="0.4">
      <c r="B24" s="6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11" x14ac:dyDescent="0.4">
      <c r="B25" s="9"/>
      <c r="C25" s="8"/>
      <c r="D25" s="8"/>
      <c r="E25" s="8"/>
      <c r="F25" s="8"/>
      <c r="G25" s="8"/>
      <c r="H25" s="8"/>
      <c r="I25" s="8"/>
    </row>
    <row r="26" spans="2:11" ht="25.35" x14ac:dyDescent="0.4">
      <c r="B26" s="7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11" ht="12.75" customHeight="1" x14ac:dyDescent="0.4">
      <c r="B27" s="6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11" ht="12.75" customHeight="1" x14ac:dyDescent="0.4">
      <c r="B28" s="6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11" ht="12.75" customHeight="1" x14ac:dyDescent="0.4">
      <c r="B29" s="6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11" ht="13" thickBot="1" x14ac:dyDescent="0.45">
      <c r="B30" s="10"/>
      <c r="C30" s="11"/>
      <c r="D30" s="11"/>
      <c r="E30" s="11"/>
      <c r="F30" s="11"/>
      <c r="G30" s="11"/>
      <c r="H30" s="11"/>
      <c r="I30" s="11"/>
    </row>
    <row r="31" spans="2:11" ht="18.75" customHeight="1" x14ac:dyDescent="0.4">
      <c r="B31" s="26" t="s">
        <v>30</v>
      </c>
      <c r="C31" s="26"/>
      <c r="D31" s="26"/>
      <c r="E31" s="26"/>
      <c r="F31" s="26"/>
      <c r="G31" s="26"/>
      <c r="H31" s="26"/>
      <c r="I31" s="26"/>
    </row>
    <row r="32" spans="2:11" x14ac:dyDescent="0.4">
      <c r="B32" s="12" t="s">
        <v>31</v>
      </c>
      <c r="C32" s="13"/>
      <c r="D32" s="14"/>
      <c r="E32" s="14"/>
      <c r="F32" s="14"/>
      <c r="G32" s="14"/>
      <c r="H32" s="14"/>
      <c r="I32" s="14"/>
    </row>
    <row r="33" spans="2:9" ht="13" thickBot="1" x14ac:dyDescent="0.45">
      <c r="B33" s="15"/>
      <c r="C33" s="13"/>
      <c r="D33" s="13"/>
      <c r="E33" s="13"/>
      <c r="F33" s="13"/>
      <c r="G33" s="13"/>
      <c r="H33" s="13"/>
      <c r="I33" s="13"/>
    </row>
    <row r="34" spans="2:9" ht="38.25" customHeight="1" x14ac:dyDescent="0.4">
      <c r="B34" s="33" t="s">
        <v>45</v>
      </c>
      <c r="C34" s="33" t="s">
        <v>46</v>
      </c>
      <c r="D34" s="33" t="s">
        <v>47</v>
      </c>
      <c r="E34" s="16" t="s">
        <v>22</v>
      </c>
      <c r="F34" s="33" t="s">
        <v>24</v>
      </c>
      <c r="G34" s="16" t="s">
        <v>25</v>
      </c>
      <c r="H34" s="13"/>
      <c r="I34" s="13"/>
    </row>
    <row r="35" spans="2:9" ht="15.75" customHeight="1" thickBot="1" x14ac:dyDescent="0.45">
      <c r="B35" s="34"/>
      <c r="C35" s="34"/>
      <c r="D35" s="34"/>
      <c r="E35" s="17" t="s">
        <v>23</v>
      </c>
      <c r="F35" s="34"/>
      <c r="G35" s="17" t="s">
        <v>26</v>
      </c>
      <c r="H35" s="13"/>
      <c r="I35" s="13"/>
    </row>
    <row r="36" spans="2:9" x14ac:dyDescent="0.4">
      <c r="B36" s="18" t="s">
        <v>27</v>
      </c>
      <c r="C36" s="25">
        <f>SUM(C37:C39)</f>
        <v>9000000</v>
      </c>
      <c r="D36" s="3">
        <f>SUM(D37:D39)</f>
        <v>0</v>
      </c>
      <c r="E36" s="3">
        <f>SUM(E37:E39)</f>
        <v>0</v>
      </c>
      <c r="F36" s="25">
        <f>SUM(F37:F39)</f>
        <v>240000</v>
      </c>
      <c r="G36" s="25">
        <f>SUM(G37:G39)</f>
        <v>14.45</v>
      </c>
      <c r="H36" s="13"/>
      <c r="I36" s="13"/>
    </row>
    <row r="37" spans="2:9" x14ac:dyDescent="0.4">
      <c r="B37" s="6" t="s">
        <v>52</v>
      </c>
      <c r="C37" s="24">
        <v>9000000</v>
      </c>
      <c r="D37" s="5" t="s">
        <v>53</v>
      </c>
      <c r="E37" s="5" t="s">
        <v>54</v>
      </c>
      <c r="F37" s="24">
        <v>240000</v>
      </c>
      <c r="G37" s="24">
        <v>14.45</v>
      </c>
      <c r="H37" s="13"/>
      <c r="I37" s="13"/>
    </row>
    <row r="38" spans="2:9" x14ac:dyDescent="0.4">
      <c r="B38" s="6" t="s">
        <v>28</v>
      </c>
      <c r="C38" s="5"/>
      <c r="D38" s="5"/>
      <c r="E38" s="5"/>
      <c r="F38" s="5"/>
      <c r="G38" s="5"/>
      <c r="H38" s="13"/>
      <c r="I38" s="13"/>
    </row>
    <row r="39" spans="2:9" ht="13" thickBot="1" x14ac:dyDescent="0.45">
      <c r="B39" s="19" t="s">
        <v>29</v>
      </c>
      <c r="C39" s="20"/>
      <c r="D39" s="20"/>
      <c r="E39" s="20"/>
      <c r="F39" s="20"/>
      <c r="G39" s="20"/>
      <c r="H39" s="13"/>
      <c r="I39" s="13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Personal</cp:lastModifiedBy>
  <cp:lastPrinted>2016-12-20T19:23:54Z</cp:lastPrinted>
  <dcterms:created xsi:type="dcterms:W3CDTF">2016-10-11T18:56:15Z</dcterms:created>
  <dcterms:modified xsi:type="dcterms:W3CDTF">2021-03-18T22:07:00Z</dcterms:modified>
</cp:coreProperties>
</file>